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v14file\12医療関連団体支援事業\06_糖尿病対策推進会議\_全般\CDE-Chiba関連\CDE-Chiba研修会申請等\研修会申請用紙\改訂版2021年度\"/>
    </mc:Choice>
  </mc:AlternateContent>
  <xr:revisionPtr revIDLastSave="0" documentId="13_ncr:1_{35955374-0A35-447B-BB78-1757F2624C00}" xr6:coauthVersionLast="47" xr6:coauthVersionMax="47" xr10:uidLastSave="{00000000-0000-0000-0000-000000000000}"/>
  <bookViews>
    <workbookView xWindow="-120" yWindow="-120" windowWidth="20730" windowHeight="11160" xr2:uid="{00000000-000D-0000-FFFF-FFFF00000000}"/>
  </bookViews>
  <sheets>
    <sheet name="研修会情報" sheetId="6" r:id="rId1"/>
    <sheet name="ログ視聴者" sheetId="3" r:id="rId2"/>
    <sheet name="会場参加者" sheetId="5" r:id="rId3"/>
  </sheets>
  <definedNames>
    <definedName name="_xlnm.Print_Area" localSheetId="1">ログ視聴者!$A:$H</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3" l="1"/>
  <c r="H16" i="3"/>
  <c r="G4" i="3"/>
  <c r="B5" i="5"/>
  <c r="N17" i="6" l="1"/>
  <c r="I5" i="3" l="1"/>
  <c r="G3" i="3"/>
  <c r="B4" i="3"/>
  <c r="H14" i="3"/>
  <c r="B4" i="5"/>
  <c r="B3" i="3"/>
  <c r="H9" i="3" l="1"/>
  <c r="H10" i="3"/>
  <c r="H13" i="3"/>
  <c r="H8" i="3"/>
  <c r="H11" i="3"/>
  <c r="H12" i="3"/>
  <c r="F6" i="5"/>
  <c r="G5" i="3" l="1"/>
</calcChain>
</file>

<file path=xl/sharedStrings.xml><?xml version="1.0" encoding="utf-8"?>
<sst xmlns="http://schemas.openxmlformats.org/spreadsheetml/2006/main" count="74" uniqueCount="50">
  <si>
    <t>職種</t>
    <rPh sb="0" eb="2">
      <t>ショクシュ</t>
    </rPh>
    <phoneticPr fontId="1"/>
  </si>
  <si>
    <t>備考</t>
    <rPh sb="0" eb="2">
      <t>ビコウ</t>
    </rPh>
    <phoneticPr fontId="1"/>
  </si>
  <si>
    <t>氏</t>
    <rPh sb="0" eb="1">
      <t>シ</t>
    </rPh>
    <phoneticPr fontId="1"/>
  </si>
  <si>
    <t>所属機関名</t>
    <rPh sb="0" eb="2">
      <t>ショゾク</t>
    </rPh>
    <rPh sb="2" eb="5">
      <t>キカンメイ</t>
    </rPh>
    <phoneticPr fontId="1"/>
  </si>
  <si>
    <t>研修会番号</t>
    <rPh sb="0" eb="3">
      <t>ケンシュウカイ</t>
    </rPh>
    <rPh sb="3" eb="5">
      <t>バンゴウ</t>
    </rPh>
    <phoneticPr fontId="1"/>
  </si>
  <si>
    <t>※黄色い項目は必須入力</t>
    <rPh sb="1" eb="3">
      <t>キイロ</t>
    </rPh>
    <rPh sb="4" eb="6">
      <t>コウモク</t>
    </rPh>
    <rPh sb="7" eb="9">
      <t>ヒッス</t>
    </rPh>
    <rPh sb="9" eb="11">
      <t>ニュウリョク</t>
    </rPh>
    <phoneticPr fontId="1"/>
  </si>
  <si>
    <t>例）120100000</t>
    <rPh sb="0" eb="1">
      <t>レイ</t>
    </rPh>
    <phoneticPr fontId="1"/>
  </si>
  <si>
    <t>○○病院</t>
    <rPh sb="2" eb="4">
      <t>ビョウイン</t>
    </rPh>
    <phoneticPr fontId="1"/>
  </si>
  <si>
    <t>看護師</t>
    <rPh sb="0" eb="3">
      <t>カンゴシ</t>
    </rPh>
    <phoneticPr fontId="1"/>
  </si>
  <si>
    <t>例）事前確認した住所へ参加証を送ったが不在だった</t>
    <rPh sb="0" eb="1">
      <t>レイ</t>
    </rPh>
    <rPh sb="2" eb="4">
      <t>ジゼン</t>
    </rPh>
    <rPh sb="4" eb="6">
      <t>カクニン</t>
    </rPh>
    <rPh sb="8" eb="10">
      <t>ジュウショ</t>
    </rPh>
    <rPh sb="11" eb="14">
      <t>サンカショウ</t>
    </rPh>
    <rPh sb="15" eb="16">
      <t>オク</t>
    </rPh>
    <rPh sb="19" eb="21">
      <t>フザイ</t>
    </rPh>
    <phoneticPr fontId="1"/>
  </si>
  <si>
    <t>認定番号</t>
    <rPh sb="0" eb="2">
      <t>ニンテイ</t>
    </rPh>
    <rPh sb="2" eb="4">
      <t>バンゴウ</t>
    </rPh>
    <phoneticPr fontId="1"/>
  </si>
  <si>
    <t>名</t>
    <rPh sb="0" eb="1">
      <t>ナ</t>
    </rPh>
    <phoneticPr fontId="1"/>
  </si>
  <si>
    <r>
      <t xml:space="preserve">視聴時間
</t>
    </r>
    <r>
      <rPr>
        <sz val="8"/>
        <rFont val="Yu Gothic"/>
        <family val="3"/>
        <charset val="128"/>
        <scheme val="minor"/>
      </rPr>
      <t>※分で入力</t>
    </r>
    <rPh sb="0" eb="4">
      <t>シチョウジカン</t>
    </rPh>
    <rPh sb="6" eb="7">
      <t>フン</t>
    </rPh>
    <rPh sb="8" eb="10">
      <t>ニュウリョク</t>
    </rPh>
    <phoneticPr fontId="1"/>
  </si>
  <si>
    <t>参加人数</t>
    <rPh sb="0" eb="4">
      <t>サンカニンズウ</t>
    </rPh>
    <phoneticPr fontId="1"/>
  </si>
  <si>
    <t>会場参加者　芳名帳</t>
    <rPh sb="0" eb="2">
      <t>カイジョウ</t>
    </rPh>
    <rPh sb="2" eb="5">
      <t>サンカシャ</t>
    </rPh>
    <rPh sb="6" eb="9">
      <t>ホウメイチョウ</t>
    </rPh>
    <phoneticPr fontId="1"/>
  </si>
  <si>
    <t>Web視聴参加者　芳名帳</t>
    <rPh sb="3" eb="5">
      <t>シチョウ</t>
    </rPh>
    <rPh sb="5" eb="8">
      <t>サンカシャ</t>
    </rPh>
    <rPh sb="9" eb="12">
      <t>ホウメイチョウ</t>
    </rPh>
    <phoneticPr fontId="1"/>
  </si>
  <si>
    <t>単位区分</t>
    <rPh sb="0" eb="2">
      <t>タンイ</t>
    </rPh>
    <rPh sb="2" eb="4">
      <t>クブン</t>
    </rPh>
    <phoneticPr fontId="1"/>
  </si>
  <si>
    <t>単位数</t>
    <rPh sb="0" eb="3">
      <t>タンイスウ</t>
    </rPh>
    <phoneticPr fontId="1"/>
  </si>
  <si>
    <t>苗字</t>
    <rPh sb="0" eb="2">
      <t>ミョウジ</t>
    </rPh>
    <phoneticPr fontId="1"/>
  </si>
  <si>
    <t>名前</t>
    <rPh sb="0" eb="2">
      <t>ナマエ</t>
    </rPh>
    <phoneticPr fontId="1"/>
  </si>
  <si>
    <t>研修会名</t>
    <rPh sb="0" eb="4">
      <t>ケンシュウカイメイ</t>
    </rPh>
    <phoneticPr fontId="1"/>
  </si>
  <si>
    <t>開催日</t>
    <rPh sb="0" eb="3">
      <t>カイサイビ</t>
    </rPh>
    <phoneticPr fontId="1"/>
  </si>
  <si>
    <t>単位の有効性</t>
    <rPh sb="0" eb="2">
      <t>タンイ</t>
    </rPh>
    <rPh sb="3" eb="6">
      <t>ユウコウセイ</t>
    </rPh>
    <phoneticPr fontId="1"/>
  </si>
  <si>
    <t>提出日</t>
    <rPh sb="0" eb="2">
      <t>テイシュツ</t>
    </rPh>
    <rPh sb="2" eb="3">
      <t>ビ</t>
    </rPh>
    <phoneticPr fontId="1"/>
  </si>
  <si>
    <t>日</t>
    <rPh sb="0" eb="1">
      <t>ニチ</t>
    </rPh>
    <phoneticPr fontId="1"/>
  </si>
  <si>
    <t>月</t>
    <rPh sb="0" eb="1">
      <t>ガツ</t>
    </rPh>
    <phoneticPr fontId="1"/>
  </si>
  <si>
    <t>年</t>
    <rPh sb="0" eb="1">
      <t>ネン</t>
    </rPh>
    <phoneticPr fontId="1"/>
  </si>
  <si>
    <t>申請者名</t>
    <rPh sb="0" eb="3">
      <t>シンセイシャ</t>
    </rPh>
    <rPh sb="3" eb="4">
      <t>メイ</t>
    </rPh>
    <phoneticPr fontId="1"/>
  </si>
  <si>
    <t>所属先</t>
    <rPh sb="0" eb="3">
      <t>ショゾクサキ</t>
    </rPh>
    <phoneticPr fontId="1"/>
  </si>
  <si>
    <t>会員種別</t>
    <rPh sb="0" eb="2">
      <t>カイイン</t>
    </rPh>
    <rPh sb="2" eb="4">
      <t>シュベツ</t>
    </rPh>
    <phoneticPr fontId="1"/>
  </si>
  <si>
    <t>～</t>
    <phoneticPr fontId="1"/>
  </si>
  <si>
    <t>主催・共催</t>
    <rPh sb="0" eb="2">
      <t>シュサイ</t>
    </rPh>
    <rPh sb="3" eb="5">
      <t>キョウサイ</t>
    </rPh>
    <phoneticPr fontId="1"/>
  </si>
  <si>
    <t>後援・協賛</t>
    <rPh sb="0" eb="2">
      <t>コウエン</t>
    </rPh>
    <rPh sb="3" eb="5">
      <t>キョウサン</t>
    </rPh>
    <phoneticPr fontId="1"/>
  </si>
  <si>
    <t>実施時間</t>
    <rPh sb="0" eb="2">
      <t>ジッシ</t>
    </rPh>
    <rPh sb="2" eb="4">
      <t>ジカン</t>
    </rPh>
    <phoneticPr fontId="1"/>
  </si>
  <si>
    <t>分</t>
    <rPh sb="0" eb="1">
      <t>フン</t>
    </rPh>
    <phoneticPr fontId="1"/>
  </si>
  <si>
    <t>時</t>
    <rPh sb="0" eb="1">
      <t>ジ</t>
    </rPh>
    <phoneticPr fontId="1"/>
  </si>
  <si>
    <r>
      <t xml:space="preserve">実質研修時間
</t>
    </r>
    <r>
      <rPr>
        <sz val="8"/>
        <color theme="1"/>
        <rFont val="Yu Gothic"/>
        <family val="3"/>
        <charset val="128"/>
        <scheme val="minor"/>
      </rPr>
      <t>（挨拶・休憩・製品紹介等除いた時間）</t>
    </r>
    <rPh sb="0" eb="2">
      <t>ジッシツ</t>
    </rPh>
    <rPh sb="2" eb="4">
      <t>ケンシュウ</t>
    </rPh>
    <rPh sb="4" eb="6">
      <t>ジカン</t>
    </rPh>
    <rPh sb="8" eb="10">
      <t>アイサツ</t>
    </rPh>
    <rPh sb="11" eb="13">
      <t>キュウケイ</t>
    </rPh>
    <rPh sb="14" eb="18">
      <t>セイヒンショウカイ</t>
    </rPh>
    <rPh sb="18" eb="19">
      <t>トウ</t>
    </rPh>
    <rPh sb="19" eb="20">
      <t>ノゾ</t>
    </rPh>
    <rPh sb="22" eb="24">
      <t>ジカン</t>
    </rPh>
    <phoneticPr fontId="1"/>
  </si>
  <si>
    <t>※分換算で記入</t>
    <rPh sb="1" eb="2">
      <t>フン</t>
    </rPh>
    <rPh sb="2" eb="4">
      <t>カンサン</t>
    </rPh>
    <rPh sb="5" eb="7">
      <t>キニュウ</t>
    </rPh>
    <phoneticPr fontId="1"/>
  </si>
  <si>
    <t>特記事項</t>
    <rPh sb="0" eb="2">
      <t>トッキ</t>
    </rPh>
    <rPh sb="2" eb="4">
      <t>ジコウ</t>
    </rPh>
    <phoneticPr fontId="1"/>
  </si>
  <si>
    <t>千葉県糖尿病対策推進会議　御中</t>
    <rPh sb="0" eb="12">
      <t>チバ</t>
    </rPh>
    <rPh sb="13" eb="15">
      <t>オンチュウ</t>
    </rPh>
    <phoneticPr fontId="1"/>
  </si>
  <si>
    <r>
      <t xml:space="preserve">「千葉県糖尿病療養指導士／支援士のための研修会」
</t>
    </r>
    <r>
      <rPr>
        <b/>
        <sz val="14"/>
        <color theme="1"/>
        <rFont val="Yu Gothic"/>
        <family val="3"/>
        <charset val="128"/>
        <scheme val="minor"/>
      </rPr>
      <t>実施報告書</t>
    </r>
    <rPh sb="1" eb="16">
      <t>チバケントウニョウビョウリョウヨウシドウシスラッシュシエンシ</t>
    </rPh>
    <rPh sb="20" eb="23">
      <t>ケンシュウカイ</t>
    </rPh>
    <rPh sb="25" eb="27">
      <t>ジッシ</t>
    </rPh>
    <rPh sb="27" eb="30">
      <t>ホウコクショ</t>
    </rPh>
    <phoneticPr fontId="1"/>
  </si>
  <si>
    <t>研修会名</t>
    <rPh sb="0" eb="4">
      <t>ケンシュウカイメイ</t>
    </rPh>
    <phoneticPr fontId="1"/>
  </si>
  <si>
    <t>単位</t>
    <rPh sb="0" eb="2">
      <t>タンイ</t>
    </rPh>
    <phoneticPr fontId="1"/>
  </si>
  <si>
    <t>単位数</t>
    <rPh sb="0" eb="3">
      <t>タンイスウ</t>
    </rPh>
    <phoneticPr fontId="1"/>
  </si>
  <si>
    <t>区分
※自動</t>
    <rPh sb="0" eb="2">
      <t>クブン</t>
    </rPh>
    <rPh sb="4" eb="6">
      <t>ジドウ</t>
    </rPh>
    <phoneticPr fontId="1"/>
  </si>
  <si>
    <t>研修会名</t>
    <rPh sb="0" eb="3">
      <t>ケンシュウカイ</t>
    </rPh>
    <rPh sb="3" eb="4">
      <t>メイ</t>
    </rPh>
    <phoneticPr fontId="1"/>
  </si>
  <si>
    <t>※研修会番号、研修会名、単位区分、単位数、参加人数は自動で入力されます。入力は下記表の参加者の情報のみ入力ください。</t>
    <rPh sb="1" eb="4">
      <t>ケンシュウカイ</t>
    </rPh>
    <rPh sb="4" eb="6">
      <t>バンゴウ</t>
    </rPh>
    <rPh sb="7" eb="10">
      <t>ケンシュウカイ</t>
    </rPh>
    <rPh sb="10" eb="11">
      <t>メイ</t>
    </rPh>
    <rPh sb="12" eb="14">
      <t>タンイ</t>
    </rPh>
    <rPh sb="14" eb="16">
      <t>クブン</t>
    </rPh>
    <rPh sb="17" eb="20">
      <t>タンイスウ</t>
    </rPh>
    <rPh sb="21" eb="25">
      <t>サンカニンズウ</t>
    </rPh>
    <rPh sb="26" eb="28">
      <t>ジドウ</t>
    </rPh>
    <rPh sb="29" eb="31">
      <t>ニュウリョク</t>
    </rPh>
    <rPh sb="36" eb="38">
      <t>ニュウリョク</t>
    </rPh>
    <rPh sb="39" eb="41">
      <t>カキ</t>
    </rPh>
    <rPh sb="41" eb="42">
      <t>ヒョウ</t>
    </rPh>
    <rPh sb="43" eb="46">
      <t>サンカシャ</t>
    </rPh>
    <rPh sb="47" eb="49">
      <t>ジョウホウ</t>
    </rPh>
    <rPh sb="51" eb="53">
      <t>ニュウリョク</t>
    </rPh>
    <phoneticPr fontId="1"/>
  </si>
  <si>
    <t>※このページは会場参加された参加者のみ記入ください。Web視聴の参加者は別シートへご記入ください。</t>
    <rPh sb="7" eb="9">
      <t>カイジョウ</t>
    </rPh>
    <rPh sb="9" eb="11">
      <t>サンカ</t>
    </rPh>
    <rPh sb="14" eb="17">
      <t>サンカシャ</t>
    </rPh>
    <rPh sb="29" eb="31">
      <t>シチョウ</t>
    </rPh>
    <phoneticPr fontId="1"/>
  </si>
  <si>
    <t>※このページはWeb視聴された参加者のみ記入ください。会場参加者は別シートへご記入ください。</t>
    <rPh sb="10" eb="12">
      <t>シチョウ</t>
    </rPh>
    <rPh sb="15" eb="17">
      <t>サンカ</t>
    </rPh>
    <rPh sb="17" eb="18">
      <t>シャ</t>
    </rPh>
    <rPh sb="20" eb="22">
      <t>キニュウ</t>
    </rPh>
    <rPh sb="27" eb="29">
      <t>カイジョウ</t>
    </rPh>
    <rPh sb="29" eb="32">
      <t>サンカシャ</t>
    </rPh>
    <rPh sb="33" eb="34">
      <t>ベツ</t>
    </rPh>
    <rPh sb="39" eb="41">
      <t>キニュウ</t>
    </rPh>
    <phoneticPr fontId="1"/>
  </si>
  <si>
    <t>※黄色い個所は入力不要</t>
    <rPh sb="1" eb="3">
      <t>キイロ</t>
    </rPh>
    <rPh sb="4" eb="6">
      <t>カショ</t>
    </rPh>
    <rPh sb="7" eb="9">
      <t>ニュウリョク</t>
    </rPh>
    <rPh sb="9" eb="1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</si>
</sst>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font>
      <sz val="11"/>
      <color theme="1"/>
      <name val="Yu Gothic"/>
      <family val="2"/>
      <scheme val="minor"/>
    </font>
    <font>
      <sz val="6"/>
      <name val="Yu Gothic"/>
      <family val="3"/>
      <charset val="128"/>
      <scheme val="minor"/>
    </font>
    <font>
      <b/>
      <sz val="14"/>
      <color theme="1"/>
      <name val="Yu Gothic"/>
      <family val="3"/>
      <charset val="128"/>
      <scheme val="minor"/>
    </font>
    <font>
      <b/>
      <sz val="11"/>
      <color theme="1"/>
      <name val="Yu Gothic"/>
      <family val="3"/>
      <charset val="128"/>
      <scheme val="minor"/>
    </font>
    <font>
      <sz val="11"/>
      <name val="Yu Gothic"/>
      <family val="3"/>
      <charset val="128"/>
      <scheme val="minor"/>
    </font>
    <font>
      <sz val="8"/>
      <name val="Yu Gothic"/>
      <family val="3"/>
      <charset val="128"/>
      <scheme val="minor"/>
    </font>
    <font>
      <u/>
      <sz val="11"/>
      <color theme="10"/>
      <name val="Yu Gothic"/>
      <family val="2"/>
      <scheme val="minor"/>
    </font>
    <font>
      <sz val="8"/>
      <color theme="1"/>
      <name val="Yu Gothic"/>
      <family val="3"/>
      <charset val="128"/>
      <scheme val="minor"/>
    </font>
    <font>
      <sz val="9"/>
      <color theme="1"/>
      <name val="Yu Gothic"/>
      <family val="2"/>
      <scheme val="minor"/>
    </font>
    <font>
      <sz val="14"/>
      <color theme="1"/>
      <name val="Yu Gothic"/>
      <family val="3"/>
      <charset val="128"/>
      <scheme val="minor"/>
    </font>
    <font>
      <sz val="8"/>
      <color theme="1"/>
      <name val="Yu Gothic"/>
      <family val="2"/>
      <scheme val="minor"/>
    </font>
    <font>
      <b/>
      <sz val="10"/>
      <color theme="1"/>
      <name val="Yu Gothic"/>
      <family val="3"/>
      <charset val="128"/>
      <scheme val="minor"/>
    </font>
    <font>
      <sz val="10"/>
      <color theme="1"/>
      <name val="Yu Gothic"/>
      <family val="3"/>
      <charset val="128"/>
      <scheme val="minor"/>
    </font>
    <font>
      <b/>
      <sz val="9"/>
      <color theme="1"/>
      <name val="Yu Gothic"/>
      <family val="3"/>
      <charset val="128"/>
      <scheme val="minor"/>
    </font>
    <font>
      <sz val="9"/>
      <color theme="1"/>
      <name val="Yu Gothic"/>
      <family val="3"/>
      <charset val="128"/>
      <scheme val="minor"/>
    </font>
    <font>
      <sz val="9"/>
      <name val="Yu Gothic"/>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0" xfId="0" applyFont="1" applyAlignment="1">
      <alignment horizontal="right" vertical="center"/>
    </xf>
    <xf numFmtId="0" fontId="0" fillId="4" borderId="1" xfId="0" applyFill="1" applyBorder="1" applyAlignment="1">
      <alignment vertical="center" wrapText="1"/>
    </xf>
    <xf numFmtId="0" fontId="0" fillId="0" borderId="8" xfId="0" applyBorder="1" applyAlignment="1" applyProtection="1">
      <alignment vertical="center" wrapText="1"/>
      <protection locked="0"/>
    </xf>
    <xf numFmtId="0" fontId="0" fillId="0" borderId="9" xfId="1"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applyAlignment="1">
      <alignment horizontal="center" vertical="center"/>
    </xf>
    <xf numFmtId="0" fontId="0" fillId="0" borderId="12" xfId="0" applyBorder="1" applyAlignment="1">
      <alignment horizontal="center" vertical="center"/>
    </xf>
    <xf numFmtId="0" fontId="0" fillId="0" borderId="16" xfId="0"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lignment horizontal="center" vertical="center"/>
    </xf>
    <xf numFmtId="0" fontId="0" fillId="0" borderId="2" xfId="0"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10" fillId="0" borderId="0" xfId="0" applyFont="1" applyAlignment="1">
      <alignment vertical="center"/>
    </xf>
    <xf numFmtId="0" fontId="0" fillId="0" borderId="0" xfId="0" applyAlignment="1">
      <alignment horizontal="right" vertical="center"/>
    </xf>
    <xf numFmtId="0" fontId="0" fillId="0" borderId="17" xfId="0" applyBorder="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1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shrinkToFit="1"/>
    </xf>
    <xf numFmtId="0" fontId="0" fillId="0" borderId="11" xfId="0" applyBorder="1" applyAlignment="1" applyProtection="1">
      <alignment vertical="center"/>
      <protection locked="0"/>
    </xf>
    <xf numFmtId="0" fontId="0" fillId="0" borderId="1" xfId="0"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0" fillId="0" borderId="15" xfId="0" applyBorder="1" applyAlignment="1">
      <alignment horizontal="center" vertical="center"/>
    </xf>
    <xf numFmtId="176" fontId="0" fillId="0" borderId="1" xfId="0" applyNumberFormat="1" applyBorder="1" applyAlignment="1">
      <alignment horizontal="center" vertical="center"/>
    </xf>
    <xf numFmtId="0" fontId="10" fillId="4" borderId="1" xfId="0" applyFont="1" applyFill="1" applyBorder="1" applyAlignment="1">
      <alignment vertical="center" wrapText="1"/>
    </xf>
    <xf numFmtId="0" fontId="11" fillId="0" borderId="2" xfId="0" applyFont="1" applyBorder="1" applyAlignment="1">
      <alignment horizontal="center" vertical="center"/>
    </xf>
    <xf numFmtId="0" fontId="12" fillId="0" borderId="0" xfId="0" applyFont="1" applyAlignment="1">
      <alignment vertical="center"/>
    </xf>
    <xf numFmtId="0" fontId="13" fillId="0" borderId="2" xfId="0" applyFont="1" applyBorder="1" applyAlignment="1">
      <alignment horizontal="center" vertical="center"/>
    </xf>
    <xf numFmtId="0" fontId="13" fillId="2" borderId="3" xfId="0" applyFont="1" applyFill="1" applyBorder="1" applyAlignment="1">
      <alignment horizontal="center" vertical="center"/>
    </xf>
    <xf numFmtId="0" fontId="14" fillId="0" borderId="0" xfId="0" applyFont="1" applyAlignment="1">
      <alignment vertical="center"/>
    </xf>
    <xf numFmtId="0" fontId="13" fillId="0" borderId="3" xfId="0" applyFont="1" applyBorder="1" applyAlignment="1">
      <alignment vertical="center"/>
    </xf>
    <xf numFmtId="0" fontId="11" fillId="0" borderId="0" xfId="0" applyFont="1" applyAlignment="1">
      <alignment horizontal="right" vertical="center"/>
    </xf>
    <xf numFmtId="0" fontId="13" fillId="0" borderId="0" xfId="0" applyFont="1" applyAlignment="1">
      <alignment horizontal="righ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1" fillId="0" borderId="0" xfId="0" applyFont="1" applyAlignment="1">
      <alignment horizontal="center" vertical="center"/>
    </xf>
    <xf numFmtId="0" fontId="14" fillId="0" borderId="2" xfId="0" applyFont="1" applyBorder="1" applyAlignment="1">
      <alignment horizontal="right" vertical="center"/>
    </xf>
    <xf numFmtId="0" fontId="7" fillId="0" borderId="2" xfId="0" applyFont="1" applyBorder="1" applyAlignment="1">
      <alignment horizontal="right" vertical="center"/>
    </xf>
    <xf numFmtId="0" fontId="12" fillId="0" borderId="0" xfId="0" applyFont="1" applyAlignment="1">
      <alignment horizontal="right" vertical="center"/>
    </xf>
    <xf numFmtId="0" fontId="14" fillId="0" borderId="0" xfId="0" applyFont="1" applyAlignment="1">
      <alignment horizontal="right" vertical="center"/>
    </xf>
    <xf numFmtId="0" fontId="13"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center" vertical="center"/>
    </xf>
    <xf numFmtId="0" fontId="7" fillId="0" borderId="1" xfId="0" applyFont="1" applyBorder="1" applyAlignment="1">
      <alignmen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4" fillId="4" borderId="1" xfId="0" applyFont="1" applyFill="1" applyBorder="1" applyAlignment="1">
      <alignment vertical="center" wrapText="1"/>
    </xf>
  </cellXfs>
  <cellStyles count="2">
    <cellStyle name="ハイパーリンク" xfId="1" builtinId="8"/>
    <cellStyle name="標準" xfId="0" builtinId="0"/>
  </cellStyles>
  <dxfs count="25">
    <dxf>
      <font>
        <strike val="0"/>
        <outline val="0"/>
        <shadow val="0"/>
        <u val="none"/>
        <vertAlign val="baseline"/>
        <sz val="9"/>
        <color auto="1"/>
        <name val="Yu Gothic"/>
        <family val="3"/>
        <charset val="128"/>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dxf>
    <dxf>
      <border>
        <bottom style="thin">
          <color rgb="FF000000"/>
        </bottom>
      </border>
    </dxf>
    <dxf>
      <numFmt numFmtId="0" formatCode="Genera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bottom style="thin">
          <color indexed="64"/>
        </bottom>
      </border>
    </dxf>
    <dxf>
      <font>
        <strike val="0"/>
        <outline val="0"/>
        <shadow val="0"/>
        <u val="none"/>
        <vertAlign val="baseline"/>
        <sz val="11"/>
        <color auto="1"/>
        <name val="Yu Gothic"/>
        <family val="3"/>
        <charset val="128"/>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88FE50-D169-4C02-A628-245F8A36BEF7}" name="テーブル1" displayName="テーブル1" ref="A7:H16" totalsRowShown="0" headerRowDxfId="23" dataDxfId="21" headerRowBorderDxfId="22" tableBorderDxfId="20" totalsRowBorderDxfId="19">
  <autoFilter ref="A7:H16" xr:uid="{5F6FB4F1-308F-4A26-8ECA-ADE8964A64FF}"/>
  <tableColumns count="8">
    <tableColumn id="1" xr3:uid="{2C43164F-870A-4E3E-90C3-A4827029101F}" name="認定番号" dataDxfId="18"/>
    <tableColumn id="2" xr3:uid="{AB91AE64-1038-4D6C-8D41-CBB9385E9FA9}" name="氏" dataDxfId="17"/>
    <tableColumn id="3" xr3:uid="{0E7D2512-94F5-4343-AEFC-1353C41B37A3}" name="名" dataDxfId="16"/>
    <tableColumn id="4" xr3:uid="{E24C7044-8318-4B7D-8345-0EE8958B8193}" name="視聴時間_x000a_※分で入力" dataDxfId="15"/>
    <tableColumn id="6" xr3:uid="{150AD1F3-DD32-49BF-91DA-141C74EFB50A}" name="所属機関名" dataDxfId="14"/>
    <tableColumn id="7" xr3:uid="{17B3DB10-F633-48AA-A650-F8D32F65154A}" name="職種" dataDxfId="13"/>
    <tableColumn id="5" xr3:uid="{6809C251-9A0E-42A2-A278-125CE88A4F8F}" name="備考" dataDxfId="12"/>
    <tableColumn id="8" xr3:uid="{EC0208DC-72B8-4DE4-86BB-23C74604F3DA}" name="単位の有効性" dataDxfId="11">
      <calculatedColumnFormula>IF(D8&gt;=$I$5,#REF!,"無効")</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A8FB2A-D99D-4C21-BDF7-6D60E0A34B61}" name="テーブル13" displayName="テーブル13" ref="A8:F14" totalsRowShown="0" headerRowDxfId="0" dataDxfId="9" headerRowBorderDxfId="10" tableBorderDxfId="8" totalsRowBorderDxfId="7">
  <autoFilter ref="A8:F14" xr:uid="{5F6FB4F1-308F-4A26-8ECA-ADE8964A64FF}"/>
  <tableColumns count="6">
    <tableColumn id="1" xr3:uid="{C52E1B85-509D-4759-8F01-D95FE72274F9}" name="認定番号" dataDxfId="6"/>
    <tableColumn id="2" xr3:uid="{4A26E666-BABB-453B-8121-AF56EA9D48C7}" name="氏" dataDxfId="5"/>
    <tableColumn id="3" xr3:uid="{3E4541FC-1672-49AB-ABD8-A17DB654C357}" name="名" dataDxfId="4"/>
    <tableColumn id="6" xr3:uid="{ACF1FC29-8E36-41D0-B140-699E85A8E446}" name="所属機関名" dataDxfId="3"/>
    <tableColumn id="7" xr3:uid="{D9F6976D-B344-476A-8C50-0C4193A59838}" name="職種" dataDxfId="2"/>
    <tableColumn id="8" xr3:uid="{9C87FDBC-C872-4781-841D-184BD396B4AC}" name="備考" dataDxfId="1"/>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68E3A-CF10-4CA2-9EB5-CC11C721E8AE}">
  <dimension ref="A1:O22"/>
  <sheetViews>
    <sheetView tabSelected="1" topLeftCell="A10" workbookViewId="0">
      <selection sqref="A1:O1"/>
    </sheetView>
  </sheetViews>
  <sheetFormatPr defaultRowHeight="18.75"/>
  <cols>
    <col min="1" max="1" width="11" style="1" bestFit="1" customWidth="1"/>
    <col min="2" max="2" width="5.625" style="1" customWidth="1"/>
    <col min="3" max="3" width="3.625" style="1" customWidth="1"/>
    <col min="4" max="4" width="5.625" style="1" customWidth="1"/>
    <col min="5" max="5" width="3.375" style="1" customWidth="1"/>
    <col min="6" max="6" width="5.625" style="1" customWidth="1"/>
    <col min="7" max="7" width="3.625" style="1" customWidth="1"/>
    <col min="8" max="8" width="3.75" style="1" customWidth="1"/>
    <col min="9" max="9" width="5.625" style="1" customWidth="1"/>
    <col min="10" max="10" width="3.75" style="1" customWidth="1"/>
    <col min="11" max="11" width="5.625" style="1" customWidth="1"/>
    <col min="12" max="12" width="3.75" style="1" customWidth="1"/>
    <col min="13" max="13" width="5.625" style="1" customWidth="1"/>
    <col min="14" max="14" width="3" style="1" customWidth="1"/>
    <col min="15" max="16384" width="9" style="1"/>
  </cols>
  <sheetData>
    <row r="1" spans="1:15" ht="50.25" customHeight="1">
      <c r="A1" s="45" t="s">
        <v>40</v>
      </c>
      <c r="B1" s="46"/>
      <c r="C1" s="46"/>
      <c r="D1" s="46"/>
      <c r="E1" s="46"/>
      <c r="F1" s="46"/>
      <c r="G1" s="46"/>
      <c r="H1" s="46"/>
      <c r="I1" s="46"/>
      <c r="J1" s="46"/>
      <c r="K1" s="46"/>
      <c r="L1" s="46"/>
      <c r="M1" s="46"/>
      <c r="N1" s="46"/>
      <c r="O1" s="46"/>
    </row>
    <row r="2" spans="1:15">
      <c r="A2" s="1" t="s">
        <v>39</v>
      </c>
      <c r="B2" s="16"/>
      <c r="C2" s="16"/>
      <c r="D2" s="16"/>
      <c r="E2" s="16"/>
      <c r="F2" s="16"/>
      <c r="G2" s="16"/>
      <c r="H2" s="16"/>
      <c r="I2" s="16"/>
      <c r="J2" s="16"/>
      <c r="K2" s="16"/>
      <c r="L2" s="16"/>
      <c r="M2" s="16"/>
      <c r="N2" s="16"/>
      <c r="O2" s="16"/>
    </row>
    <row r="3" spans="1:15">
      <c r="A3" s="31" t="s">
        <v>49</v>
      </c>
      <c r="B3" s="31"/>
      <c r="C3" s="31"/>
      <c r="D3" s="31"/>
      <c r="E3" s="31"/>
      <c r="F3" s="31"/>
      <c r="G3" s="31"/>
      <c r="H3" s="31"/>
      <c r="I3" s="31"/>
      <c r="J3" s="31"/>
      <c r="K3" s="31"/>
      <c r="L3" s="31"/>
      <c r="M3" s="31"/>
      <c r="N3" s="31"/>
      <c r="O3" s="31"/>
    </row>
    <row r="4" spans="1:15">
      <c r="A4" s="31"/>
      <c r="B4" s="31"/>
      <c r="C4" s="31"/>
      <c r="D4" s="31"/>
      <c r="E4" s="31"/>
      <c r="F4" s="31"/>
      <c r="G4" s="31"/>
      <c r="H4" s="31"/>
      <c r="I4" s="31"/>
      <c r="J4" s="31"/>
      <c r="K4" s="31"/>
      <c r="L4" s="31"/>
      <c r="M4" s="31"/>
      <c r="N4" s="31"/>
      <c r="O4" s="31"/>
    </row>
    <row r="5" spans="1:15">
      <c r="F5" s="34" t="s">
        <v>23</v>
      </c>
      <c r="G5" s="34"/>
      <c r="H5" s="34"/>
      <c r="I5" s="59"/>
      <c r="J5" s="59"/>
      <c r="K5" s="59"/>
      <c r="L5" s="59"/>
      <c r="M5" s="59"/>
      <c r="N5" s="59"/>
      <c r="O5" s="59"/>
    </row>
    <row r="6" spans="1:15">
      <c r="F6" s="34" t="s">
        <v>27</v>
      </c>
      <c r="G6" s="34"/>
      <c r="H6" s="34"/>
      <c r="I6" s="34"/>
      <c r="J6" s="34"/>
      <c r="K6" s="34"/>
      <c r="L6" s="34"/>
      <c r="M6" s="34"/>
      <c r="N6" s="34"/>
      <c r="O6" s="34"/>
    </row>
    <row r="7" spans="1:15">
      <c r="F7" s="34" t="s">
        <v>28</v>
      </c>
      <c r="G7" s="34"/>
      <c r="H7" s="34"/>
      <c r="I7" s="34"/>
      <c r="J7" s="34"/>
      <c r="K7" s="34"/>
      <c r="L7" s="34"/>
      <c r="M7" s="34"/>
      <c r="N7" s="34"/>
      <c r="O7" s="34"/>
    </row>
    <row r="8" spans="1:15">
      <c r="F8" s="34" t="s">
        <v>29</v>
      </c>
      <c r="G8" s="34"/>
      <c r="H8" s="34"/>
      <c r="I8" s="34"/>
      <c r="J8" s="34"/>
      <c r="K8" s="34"/>
      <c r="L8" s="34"/>
      <c r="M8" s="34"/>
      <c r="N8" s="34"/>
      <c r="O8" s="34"/>
    </row>
    <row r="9" spans="1:15" ht="12" customHeight="1" thickBot="1"/>
    <row r="10" spans="1:15" ht="35.1" customHeight="1" thickBot="1">
      <c r="A10" s="17" t="s">
        <v>4</v>
      </c>
      <c r="B10" s="47"/>
      <c r="C10" s="47"/>
      <c r="D10" s="47"/>
      <c r="E10" s="47"/>
      <c r="F10" s="47"/>
      <c r="G10" s="48"/>
    </row>
    <row r="11" spans="1:15" ht="35.1" customHeight="1" thickBot="1">
      <c r="A11" s="17" t="s">
        <v>20</v>
      </c>
      <c r="B11" s="52"/>
      <c r="C11" s="53"/>
      <c r="D11" s="53"/>
      <c r="E11" s="53"/>
      <c r="F11" s="53"/>
      <c r="G11" s="53"/>
      <c r="H11" s="53"/>
      <c r="I11" s="53"/>
      <c r="J11" s="53"/>
      <c r="K11" s="53"/>
      <c r="L11" s="53"/>
      <c r="M11" s="53"/>
      <c r="N11" s="53"/>
      <c r="O11" s="53"/>
    </row>
    <row r="12" spans="1:15" ht="35.1" customHeight="1" thickBot="1">
      <c r="A12" s="17" t="s">
        <v>31</v>
      </c>
      <c r="B12" s="54"/>
      <c r="C12" s="55"/>
      <c r="D12" s="55"/>
      <c r="E12" s="55"/>
      <c r="F12" s="55"/>
      <c r="G12" s="55"/>
      <c r="H12" s="55"/>
      <c r="I12" s="55"/>
      <c r="J12" s="55"/>
      <c r="K12" s="55"/>
      <c r="L12" s="55"/>
      <c r="M12" s="55"/>
      <c r="N12" s="55"/>
      <c r="O12" s="55"/>
    </row>
    <row r="13" spans="1:15" ht="35.1" customHeight="1" thickBot="1">
      <c r="A13" s="17" t="s">
        <v>32</v>
      </c>
      <c r="B13" s="56"/>
      <c r="C13" s="57"/>
      <c r="D13" s="57"/>
      <c r="E13" s="57"/>
      <c r="F13" s="57"/>
      <c r="G13" s="57"/>
      <c r="H13" s="57"/>
      <c r="I13" s="57"/>
      <c r="J13" s="57"/>
      <c r="K13" s="57"/>
      <c r="L13" s="57"/>
      <c r="M13" s="57"/>
      <c r="N13" s="57"/>
      <c r="O13" s="57"/>
    </row>
    <row r="14" spans="1:15" ht="35.1" customHeight="1" thickBot="1">
      <c r="A14" s="17" t="s">
        <v>21</v>
      </c>
      <c r="B14" s="19"/>
      <c r="C14" s="20" t="s">
        <v>26</v>
      </c>
      <c r="D14" s="19"/>
      <c r="E14" s="20" t="s">
        <v>25</v>
      </c>
      <c r="F14" s="19"/>
      <c r="G14" s="21" t="s">
        <v>24</v>
      </c>
      <c r="H14" s="22" t="s">
        <v>30</v>
      </c>
      <c r="J14" s="20" t="s">
        <v>26</v>
      </c>
      <c r="K14" s="23"/>
      <c r="L14" s="24" t="s">
        <v>25</v>
      </c>
      <c r="M14" s="23"/>
      <c r="N14" s="25" t="s">
        <v>24</v>
      </c>
    </row>
    <row r="15" spans="1:15" ht="35.1" customHeight="1" thickBot="1">
      <c r="A15" s="26" t="s">
        <v>33</v>
      </c>
      <c r="B15" s="18"/>
      <c r="C15" s="18" t="s">
        <v>35</v>
      </c>
      <c r="D15" s="18"/>
      <c r="E15" s="18" t="s">
        <v>34</v>
      </c>
      <c r="F15" s="36" t="s">
        <v>30</v>
      </c>
      <c r="G15" s="58"/>
      <c r="H15" s="37"/>
      <c r="I15" s="29"/>
      <c r="J15" s="27" t="s">
        <v>35</v>
      </c>
      <c r="K15" s="29"/>
      <c r="L15" s="28" t="s">
        <v>34</v>
      </c>
    </row>
    <row r="16" spans="1:15" ht="35.1" customHeight="1" thickBot="1">
      <c r="A16" s="41" t="s">
        <v>36</v>
      </c>
      <c r="B16" s="42"/>
      <c r="C16" s="42"/>
      <c r="D16" s="43"/>
      <c r="E16" s="38"/>
      <c r="F16" s="39"/>
      <c r="G16" s="39"/>
      <c r="H16" s="40"/>
      <c r="I16" s="36" t="s">
        <v>34</v>
      </c>
      <c r="J16" s="37"/>
      <c r="K16" s="32" t="s">
        <v>37</v>
      </c>
      <c r="L16" s="33"/>
      <c r="M16" s="33"/>
      <c r="N16" s="33"/>
      <c r="O16" s="33"/>
    </row>
    <row r="17" spans="1:15" ht="35.1" customHeight="1" thickBot="1">
      <c r="A17" s="41" t="s">
        <v>43</v>
      </c>
      <c r="B17" s="42"/>
      <c r="C17" s="42"/>
      <c r="D17" s="43"/>
      <c r="E17" s="40"/>
      <c r="F17" s="44"/>
      <c r="G17" s="44"/>
      <c r="H17" s="44"/>
      <c r="I17" s="34" t="s">
        <v>42</v>
      </c>
      <c r="J17" s="34"/>
      <c r="L17" s="49" t="s">
        <v>44</v>
      </c>
      <c r="M17" s="50"/>
      <c r="N17" s="51" t="str">
        <f>IF($E$17=1,"A区分",IF($E$17=2,"B区分",IF(E17=3,"C区分",IF(E17=4,"D区分","対策推進会議　主催"))))</f>
        <v>対策推進会議　主催</v>
      </c>
      <c r="O17" s="51"/>
    </row>
    <row r="18" spans="1:15" ht="21.75" customHeight="1"/>
    <row r="19" spans="1:15">
      <c r="A19" s="34" t="s">
        <v>38</v>
      </c>
      <c r="B19" s="35"/>
      <c r="C19" s="35"/>
      <c r="D19" s="35"/>
      <c r="E19" s="35"/>
      <c r="F19" s="35"/>
      <c r="G19" s="35"/>
      <c r="H19" s="35"/>
      <c r="I19" s="35"/>
      <c r="J19" s="35"/>
      <c r="K19" s="35"/>
      <c r="L19" s="35"/>
      <c r="M19" s="35"/>
      <c r="N19" s="35"/>
      <c r="O19" s="35"/>
    </row>
    <row r="20" spans="1:15">
      <c r="A20" s="34"/>
      <c r="B20" s="35"/>
      <c r="C20" s="35"/>
      <c r="D20" s="35"/>
      <c r="E20" s="35"/>
      <c r="F20" s="35"/>
      <c r="G20" s="35"/>
      <c r="H20" s="35"/>
      <c r="I20" s="35"/>
      <c r="J20" s="35"/>
      <c r="K20" s="35"/>
      <c r="L20" s="35"/>
      <c r="M20" s="35"/>
      <c r="N20" s="35"/>
      <c r="O20" s="35"/>
    </row>
    <row r="21" spans="1:15">
      <c r="A21" s="34"/>
      <c r="B21" s="35"/>
      <c r="C21" s="35"/>
      <c r="D21" s="35"/>
      <c r="E21" s="35"/>
      <c r="F21" s="35"/>
      <c r="G21" s="35"/>
      <c r="H21" s="35"/>
      <c r="I21" s="35"/>
      <c r="J21" s="35"/>
      <c r="K21" s="35"/>
      <c r="L21" s="35"/>
      <c r="M21" s="35"/>
      <c r="N21" s="35"/>
      <c r="O21" s="35"/>
    </row>
    <row r="22" spans="1:15">
      <c r="A22" s="34"/>
      <c r="B22" s="35"/>
      <c r="C22" s="35"/>
      <c r="D22" s="35"/>
      <c r="E22" s="35"/>
      <c r="F22" s="35"/>
      <c r="G22" s="35"/>
      <c r="H22" s="35"/>
      <c r="I22" s="35"/>
      <c r="J22" s="35"/>
      <c r="K22" s="35"/>
      <c r="L22" s="35"/>
      <c r="M22" s="35"/>
      <c r="N22" s="35"/>
      <c r="O22" s="35"/>
    </row>
  </sheetData>
  <mergeCells count="26">
    <mergeCell ref="A1:O1"/>
    <mergeCell ref="B10:G10"/>
    <mergeCell ref="L17:M17"/>
    <mergeCell ref="N17:O17"/>
    <mergeCell ref="B11:O11"/>
    <mergeCell ref="B12:O12"/>
    <mergeCell ref="B13:O13"/>
    <mergeCell ref="F15:H15"/>
    <mergeCell ref="F5:H5"/>
    <mergeCell ref="I5:O5"/>
    <mergeCell ref="I6:O6"/>
    <mergeCell ref="I7:O7"/>
    <mergeCell ref="I8:O8"/>
    <mergeCell ref="F6:H6"/>
    <mergeCell ref="F7:H7"/>
    <mergeCell ref="F8:H8"/>
    <mergeCell ref="A3:O4"/>
    <mergeCell ref="K16:O16"/>
    <mergeCell ref="A19:A22"/>
    <mergeCell ref="B19:O22"/>
    <mergeCell ref="I16:J16"/>
    <mergeCell ref="E16:H16"/>
    <mergeCell ref="A17:D17"/>
    <mergeCell ref="E17:H17"/>
    <mergeCell ref="I17:J17"/>
    <mergeCell ref="A16:D16"/>
  </mergeCells>
  <phoneticPr fontId="1"/>
  <dataValidations count="1">
    <dataValidation type="list" allowBlank="1" showInputMessage="1" showErrorMessage="1" sqref="I8" xr:uid="{2A6683D4-4196-47BE-B8F3-512CFB7CF7E9}">
      <formula1>"正会員,会員,団体会員,賛助会員"</formula1>
    </dataValidation>
  </dataValidations>
  <pageMargins left="0.70866141732283472" right="0.70866141732283472" top="0.74803149606299213" bottom="0.74803149606299213" header="0.31496062992125984" footer="0.31496062992125984"/>
  <pageSetup paperSize="9" orientation="portrait" r:id="rId1"/>
  <headerFooter>
    <oddFooter>&amp;C芳名帳書式（Excelシート１枚目）</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AAFA-6911-449B-B262-1B007FC8CF1B}">
  <sheetPr codeName="Sheet3">
    <pageSetUpPr fitToPage="1"/>
  </sheetPr>
  <dimension ref="A1:I16"/>
  <sheetViews>
    <sheetView workbookViewId="0">
      <pane ySplit="9" topLeftCell="A10" activePane="bottomLeft" state="frozen"/>
      <selection pane="bottomLeft" activeCell="F10" sqref="F10"/>
    </sheetView>
  </sheetViews>
  <sheetFormatPr defaultRowHeight="18.75"/>
  <cols>
    <col min="1" max="1" width="19.25" style="1" customWidth="1"/>
    <col min="2" max="3" width="15.625" style="1" customWidth="1"/>
    <col min="4" max="4" width="14.625" style="1" customWidth="1"/>
    <col min="5" max="5" width="25.625" style="1" customWidth="1"/>
    <col min="6" max="6" width="13.625" style="1" customWidth="1"/>
    <col min="7" max="7" width="33.625" style="1" customWidth="1"/>
    <col min="8" max="8" width="15.25" style="1" bestFit="1" customWidth="1"/>
    <col min="9" max="16384" width="9" style="1"/>
  </cols>
  <sheetData>
    <row r="1" spans="1:9" s="30" customFormat="1" ht="12.75">
      <c r="A1" s="30" t="s">
        <v>46</v>
      </c>
      <c r="G1" s="71" t="s">
        <v>15</v>
      </c>
    </row>
    <row r="2" spans="1:9" s="30" customFormat="1" ht="12.75">
      <c r="A2" s="30" t="s">
        <v>48</v>
      </c>
      <c r="G2" s="71"/>
    </row>
    <row r="3" spans="1:9" ht="19.5" thickBot="1">
      <c r="A3" s="63" t="s">
        <v>4</v>
      </c>
      <c r="B3" s="64">
        <f>研修会情報!B10</f>
        <v>0</v>
      </c>
      <c r="C3" s="64"/>
      <c r="D3" s="65"/>
      <c r="F3" s="68" t="s">
        <v>16</v>
      </c>
      <c r="G3" s="69" t="str">
        <f>研修会情報!$N$17</f>
        <v>対策推進会議　主催</v>
      </c>
    </row>
    <row r="4" spans="1:9" ht="20.25" thickTop="1" thickBot="1">
      <c r="A4" s="63" t="s">
        <v>41</v>
      </c>
      <c r="B4" s="66">
        <f>研修会情報!B11</f>
        <v>0</v>
      </c>
      <c r="C4" s="66"/>
      <c r="D4" s="66"/>
      <c r="E4" s="10"/>
      <c r="F4" s="68" t="s">
        <v>17</v>
      </c>
      <c r="G4" s="70">
        <f>研修会情報!$E$17</f>
        <v>0</v>
      </c>
    </row>
    <row r="5" spans="1:9" s="65" customFormat="1" ht="16.5" thickTop="1">
      <c r="A5" s="78"/>
      <c r="B5" s="78"/>
      <c r="C5" s="78"/>
      <c r="D5" s="78"/>
      <c r="F5" s="75" t="s">
        <v>13</v>
      </c>
      <c r="G5" s="76">
        <f>COUNTA(テーブル1[認定番号])-1</f>
        <v>0</v>
      </c>
      <c r="I5" s="65" t="str">
        <f>IF($F$4="A区分",30,IF($F$4="B区分",60,IF($F$4="C区分",180,IF($F$4="D区分",360,"ー"))))</f>
        <v>ー</v>
      </c>
    </row>
    <row r="6" spans="1:9">
      <c r="A6" s="73" t="s">
        <v>5</v>
      </c>
      <c r="B6" s="73"/>
      <c r="C6" s="73"/>
      <c r="D6" s="73"/>
      <c r="E6" s="73"/>
      <c r="F6" s="73"/>
      <c r="G6" s="73"/>
    </row>
    <row r="7" spans="1:9" ht="31.5">
      <c r="A7" s="6" t="s">
        <v>10</v>
      </c>
      <c r="B7" s="7" t="s">
        <v>2</v>
      </c>
      <c r="C7" s="7" t="s">
        <v>11</v>
      </c>
      <c r="D7" s="7" t="s">
        <v>12</v>
      </c>
      <c r="E7" s="8" t="s">
        <v>3</v>
      </c>
      <c r="F7" s="8" t="s">
        <v>0</v>
      </c>
      <c r="G7" s="9" t="s">
        <v>1</v>
      </c>
      <c r="H7" s="9" t="s">
        <v>22</v>
      </c>
    </row>
    <row r="8" spans="1:9">
      <c r="A8" s="86" t="s">
        <v>6</v>
      </c>
      <c r="B8" s="86" t="s">
        <v>18</v>
      </c>
      <c r="C8" s="86" t="s">
        <v>19</v>
      </c>
      <c r="D8" s="86">
        <v>120</v>
      </c>
      <c r="E8" s="86" t="s">
        <v>7</v>
      </c>
      <c r="F8" s="86" t="s">
        <v>8</v>
      </c>
      <c r="G8" s="60" t="s">
        <v>9</v>
      </c>
      <c r="H8" s="11" t="str">
        <f>IF(D8&gt;=$I$5,#REF!,"無効")</f>
        <v>無効</v>
      </c>
    </row>
    <row r="9" spans="1:9">
      <c r="A9" s="12"/>
      <c r="B9" s="13"/>
      <c r="C9" s="13"/>
      <c r="D9" s="14"/>
      <c r="E9" s="14"/>
      <c r="F9" s="14"/>
      <c r="G9" s="15"/>
      <c r="H9" s="2" t="str">
        <f>IF(D9&gt;=$I$5,#REF!,"無効")</f>
        <v>無効</v>
      </c>
    </row>
    <row r="10" spans="1:9">
      <c r="A10" s="12"/>
      <c r="B10" s="14"/>
      <c r="C10" s="14"/>
      <c r="D10" s="14"/>
      <c r="E10" s="14"/>
      <c r="F10" s="14"/>
      <c r="G10" s="15"/>
      <c r="H10" s="2" t="str">
        <f>IF(D10&gt;=$I$5,#REF!,"無効")</f>
        <v>無効</v>
      </c>
    </row>
    <row r="11" spans="1:9">
      <c r="A11" s="12"/>
      <c r="B11" s="14"/>
      <c r="C11" s="14"/>
      <c r="D11" s="14"/>
      <c r="E11" s="14"/>
      <c r="F11" s="14"/>
      <c r="G11" s="15"/>
      <c r="H11" s="5" t="str">
        <f>IF(D11&gt;=$I$5,#REF!,"無効")</f>
        <v>無効</v>
      </c>
    </row>
    <row r="12" spans="1:9">
      <c r="A12" s="12"/>
      <c r="B12" s="14"/>
      <c r="C12" s="14"/>
      <c r="D12" s="14"/>
      <c r="E12" s="14"/>
      <c r="F12" s="14"/>
      <c r="G12" s="15"/>
      <c r="H12" s="5" t="str">
        <f>IF(D12&gt;=$I$5,#REF!,"無効")</f>
        <v>無効</v>
      </c>
    </row>
    <row r="13" spans="1:9">
      <c r="A13" s="12"/>
      <c r="B13" s="14"/>
      <c r="C13" s="14"/>
      <c r="D13" s="14"/>
      <c r="E13" s="14"/>
      <c r="F13" s="14"/>
      <c r="G13" s="15"/>
      <c r="H13" s="5" t="str">
        <f>IF(D13&gt;=$I$5,#REF!,"無効")</f>
        <v>無効</v>
      </c>
    </row>
    <row r="14" spans="1:9">
      <c r="A14" s="3"/>
      <c r="B14" s="4"/>
      <c r="C14" s="4"/>
      <c r="D14" s="4"/>
      <c r="E14" s="4"/>
      <c r="F14" s="4"/>
      <c r="G14" s="5"/>
      <c r="H14" s="5" t="str">
        <f>IF(D14&gt;=$I$5,#REF!,"無効")</f>
        <v>無効</v>
      </c>
    </row>
    <row r="15" spans="1:9">
      <c r="A15" s="3"/>
      <c r="B15" s="4"/>
      <c r="C15" s="4"/>
      <c r="D15" s="4"/>
      <c r="E15" s="4"/>
      <c r="F15" s="4"/>
      <c r="G15" s="5"/>
      <c r="H15" s="5" t="str">
        <f>IF(D15&gt;=$I$5,#REF!,"無効")</f>
        <v>無効</v>
      </c>
    </row>
    <row r="16" spans="1:9">
      <c r="A16" s="3"/>
      <c r="B16" s="4"/>
      <c r="C16" s="4"/>
      <c r="D16" s="4"/>
      <c r="E16" s="4"/>
      <c r="F16" s="4"/>
      <c r="G16" s="5"/>
      <c r="H16" s="5" t="str">
        <f>IF(D16&gt;=$I$5,#REF!,"無効")</f>
        <v>無効</v>
      </c>
    </row>
  </sheetData>
  <mergeCells count="4">
    <mergeCell ref="A6:G6"/>
    <mergeCell ref="B3:C3"/>
    <mergeCell ref="B4:D4"/>
    <mergeCell ref="G1:G2"/>
  </mergeCells>
  <phoneticPr fontId="1"/>
  <conditionalFormatting sqref="A8:H16">
    <cfRule type="expression" dxfId="24" priority="1">
      <formula>$H8="無効"</formula>
    </cfRule>
  </conditionalFormatting>
  <dataValidations count="2">
    <dataValidation allowBlank="1" showInputMessage="1" showErrorMessage="1" errorTitle="入力漏れがあります。" error="認定番号、氏名、視聴時間のいずれかに入力漏れがあります。_x000a_再度ご確認頂きますようお願いいたします。" sqref="A8:C16 D8:D9 D11:D12" xr:uid="{68CDBC71-4E37-48CE-9C1E-5D774993E693}"/>
    <dataValidation showInputMessage="1" showErrorMessage="1" errorTitle="入力漏れがあります。" error="認定番号、氏名、視聴時間のいずれかに入力漏れがあります。_x000a_再度ご確認頂きますようお願いいたします。" sqref="D10" xr:uid="{4DBDAF6F-A99C-4050-8C60-B586DC49EE68}"/>
  </dataValidations>
  <pageMargins left="0.7" right="0.7" top="0.75" bottom="0.75" header="0.3" footer="0.3"/>
  <pageSetup paperSize="9" scale="7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BCAB-81EF-45B8-BA5A-06BE1A52EDD9}">
  <sheetPr codeName="Sheet4">
    <pageSetUpPr fitToPage="1"/>
  </sheetPr>
  <dimension ref="A1:F14"/>
  <sheetViews>
    <sheetView workbookViewId="0">
      <selection activeCell="A6" sqref="A6:XFD6"/>
    </sheetView>
  </sheetViews>
  <sheetFormatPr defaultRowHeight="18.75"/>
  <cols>
    <col min="1" max="1" width="19.25" style="1" customWidth="1"/>
    <col min="2" max="3" width="15.625" style="1" customWidth="1"/>
    <col min="4" max="4" width="25.625" style="1" customWidth="1"/>
    <col min="5" max="5" width="13.625" style="1" customWidth="1"/>
    <col min="6" max="6" width="33.625" style="1" customWidth="1"/>
    <col min="7" max="16384" width="9" style="1"/>
  </cols>
  <sheetData>
    <row r="1" spans="1:6">
      <c r="A1" s="65" t="s">
        <v>46</v>
      </c>
    </row>
    <row r="2" spans="1:6">
      <c r="A2" s="65" t="s">
        <v>47</v>
      </c>
    </row>
    <row r="3" spans="1:6" ht="12.75" customHeight="1"/>
    <row r="4" spans="1:6" ht="19.5" thickBot="1">
      <c r="A4" s="61" t="s">
        <v>4</v>
      </c>
      <c r="B4" s="84">
        <f>研修会情報!B10</f>
        <v>0</v>
      </c>
      <c r="C4" s="84"/>
      <c r="D4" s="62"/>
      <c r="E4" s="62"/>
      <c r="F4" s="67" t="s">
        <v>14</v>
      </c>
    </row>
    <row r="5" spans="1:6" ht="20.25" thickTop="1" thickBot="1">
      <c r="A5" s="85" t="s">
        <v>45</v>
      </c>
      <c r="B5" s="84">
        <f>研修会情報!B11</f>
        <v>0</v>
      </c>
      <c r="C5" s="84"/>
      <c r="D5" s="84"/>
      <c r="E5" s="62"/>
      <c r="F5" s="67"/>
    </row>
    <row r="6" spans="1:6" s="62" customFormat="1" ht="17.25" thickTop="1">
      <c r="A6" s="77"/>
      <c r="B6" s="77"/>
      <c r="C6" s="77"/>
      <c r="E6" s="74" t="s">
        <v>13</v>
      </c>
      <c r="F6" s="77">
        <f>COUNTA(テーブル13[認定番号])-1</f>
        <v>0</v>
      </c>
    </row>
    <row r="7" spans="1:6">
      <c r="A7" s="72" t="s">
        <v>5</v>
      </c>
      <c r="B7" s="72"/>
      <c r="C7" s="72"/>
      <c r="D7" s="72"/>
      <c r="E7" s="72"/>
      <c r="F7" s="72"/>
    </row>
    <row r="8" spans="1:6">
      <c r="A8" s="80" t="s">
        <v>10</v>
      </c>
      <c r="B8" s="81" t="s">
        <v>2</v>
      </c>
      <c r="C8" s="81" t="s">
        <v>11</v>
      </c>
      <c r="D8" s="82" t="s">
        <v>3</v>
      </c>
      <c r="E8" s="82" t="s">
        <v>0</v>
      </c>
      <c r="F8" s="83" t="s">
        <v>1</v>
      </c>
    </row>
    <row r="9" spans="1:6">
      <c r="A9" s="79" t="s">
        <v>6</v>
      </c>
      <c r="B9" s="79" t="s">
        <v>18</v>
      </c>
      <c r="C9" s="79" t="s">
        <v>19</v>
      </c>
      <c r="D9" s="79" t="s">
        <v>7</v>
      </c>
      <c r="E9" s="79" t="s">
        <v>8</v>
      </c>
      <c r="F9" s="79" t="s">
        <v>9</v>
      </c>
    </row>
    <row r="10" spans="1:6">
      <c r="A10" s="3"/>
      <c r="B10" s="4"/>
      <c r="C10" s="4"/>
      <c r="D10" s="4"/>
      <c r="E10" s="4"/>
      <c r="F10" s="5"/>
    </row>
    <row r="11" spans="1:6">
      <c r="A11" s="3"/>
      <c r="B11" s="4"/>
      <c r="C11" s="4"/>
      <c r="D11" s="4"/>
      <c r="E11" s="4"/>
      <c r="F11" s="5"/>
    </row>
    <row r="12" spans="1:6">
      <c r="A12" s="3"/>
      <c r="B12" s="4"/>
      <c r="C12" s="4"/>
      <c r="D12" s="4"/>
      <c r="E12" s="4"/>
      <c r="F12" s="5"/>
    </row>
    <row r="13" spans="1:6">
      <c r="A13" s="3"/>
      <c r="B13" s="4"/>
      <c r="C13" s="4"/>
      <c r="D13" s="4"/>
      <c r="E13" s="4"/>
      <c r="F13" s="5"/>
    </row>
    <row r="14" spans="1:6">
      <c r="A14" s="3"/>
      <c r="B14" s="4"/>
      <c r="C14" s="4"/>
      <c r="D14" s="4"/>
      <c r="E14" s="4"/>
      <c r="F14" s="5"/>
    </row>
  </sheetData>
  <mergeCells count="3">
    <mergeCell ref="B4:C4"/>
    <mergeCell ref="A7:F7"/>
    <mergeCell ref="B5:D5"/>
  </mergeCells>
  <phoneticPr fontId="1"/>
  <pageMargins left="0.7" right="0.7" top="0.75" bottom="0.75" header="0.3" footer="0.3"/>
  <pageSetup paperSize="9" scale="98"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研修会情報</vt:lpstr>
      <vt:lpstr>ログ視聴者</vt:lpstr>
      <vt:lpstr>会場参加者</vt:lpstr>
      <vt:lpstr>ログ視聴者!Print_Area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貴博</dc:creator>
  <cp:lastModifiedBy>根本 貴博</cp:lastModifiedBy>
  <cp:lastPrinted>2021-04-21T01:55:45Z</cp:lastPrinted>
  <dcterms:created xsi:type="dcterms:W3CDTF">2015-06-05T18:19:34Z</dcterms:created>
  <dcterms:modified xsi:type="dcterms:W3CDTF">2024-01-11T01:44:37Z</dcterms:modified>
</cp:coreProperties>
</file>